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520" yWindow="135" windowWidth="23640" windowHeight="9795"/>
  </bookViews>
  <sheets>
    <sheet name="Zał. nr 1 do siwz" sheetId="1" r:id="rId1"/>
  </sheets>
  <calcPr calcId="125725"/>
</workbook>
</file>

<file path=xl/calcChain.xml><?xml version="1.0" encoding="utf-8"?>
<calcChain xmlns="http://schemas.openxmlformats.org/spreadsheetml/2006/main">
  <c r="K28" i="1"/>
</calcChain>
</file>

<file path=xl/sharedStrings.xml><?xml version="1.0" encoding="utf-8"?>
<sst xmlns="http://schemas.openxmlformats.org/spreadsheetml/2006/main" count="200" uniqueCount="82">
  <si>
    <t>KOMPLEKSOWA DOSTAWA GAZU ZIEMNEGO WYSOKOMETANOWEGO TYPU E DLA OBIEKTÓW GMINY MSZANA I JEJ JEDNOSTEK ORGANIZACYJNYCH</t>
  </si>
  <si>
    <t>lp.</t>
  </si>
  <si>
    <t>ODBIORCA</t>
  </si>
  <si>
    <t>Przeznaczenie gazu</t>
  </si>
  <si>
    <t>Układ pomiarowy</t>
  </si>
  <si>
    <r>
      <t xml:space="preserve">NR  gazomierza/
</t>
    </r>
    <r>
      <rPr>
        <sz val="8"/>
        <color rgb="FF00B050"/>
        <rFont val="Arial"/>
        <family val="2"/>
        <charset val="238"/>
      </rPr>
      <t>nr punktu poboru</t>
    </r>
  </si>
  <si>
    <t>rodzaj dodychczasowej umowy</t>
  </si>
  <si>
    <t>rodzaj przyszłej umowy</t>
  </si>
  <si>
    <t>obecny sprzedawca gazu</t>
  </si>
  <si>
    <t>okres obowiązywania dotychczasowej umowy</t>
  </si>
  <si>
    <t>termin rozpoczęcia sprzedaży gazu</t>
  </si>
  <si>
    <t>procedura zmiany sprzedawcy</t>
  </si>
  <si>
    <t>Gmina Mszana</t>
  </si>
  <si>
    <t>ul. 1 Maja 81,                 
 44-325 Mszana</t>
  </si>
  <si>
    <t>Gmina Mszana,            ul. 1 Maja 81,                 44-325 Mszana          NIP:                            647-17-73-271</t>
  </si>
  <si>
    <t>Gmina Mszana,                                                ul. 1 Maja 81,                          44-325 Mszana</t>
  </si>
  <si>
    <t>wykorzystanie na potrzeby własne:
ogrzewanie obiektu, podgrzewanie wody, kuchnia przedszkola</t>
  </si>
  <si>
    <t>gazomierz 1szt.</t>
  </si>
  <si>
    <t>kompleksowa</t>
  </si>
  <si>
    <t xml:space="preserve">Szkoła Podstawowa                      im. św. Kazimierza                                              w Mszanie
</t>
  </si>
  <si>
    <t>ul. Sportowa 3,                 
 44-325 Mszana</t>
  </si>
  <si>
    <t xml:space="preserve">Szkoła Podstawowa                      im. św. Kazimierza                                              w Mszanie,                                                ul. Sportowa 3,                          44-325 Mszana
</t>
  </si>
  <si>
    <t xml:space="preserve">wykorzystanie na potrzeby własne:
ogrzewanie obiektu, podgrzewanie wody, kuchnia </t>
  </si>
  <si>
    <t>ul. Wiejska 89,                        Gogołowa,                                             44-323 Połomia</t>
  </si>
  <si>
    <t xml:space="preserve">Zespół Szkolno - Przedszkolny 
w Połomi
</t>
  </si>
  <si>
    <t>ul. Szkolna 21,                        44-323 Połomia</t>
  </si>
  <si>
    <t xml:space="preserve">Zespół Szkolno - Przedszkolny w Połomi,                                                ul. Szkolna 21,                        44-323 Połomia
</t>
  </si>
  <si>
    <t>RAZEM</t>
  </si>
  <si>
    <t xml:space="preserve">Gminny Ośrodek Sportu                    </t>
  </si>
  <si>
    <t>ul. Szkolna 17A,                              44-323 Połomia</t>
  </si>
  <si>
    <t>Gminny Ośrodek Sportu                     w Mszanie,                                         ul. Szkolna 17A,                              44-323 Połomia</t>
  </si>
  <si>
    <t xml:space="preserve">wykorzystanie na potrzeby własne:
ogrzewanie obiektu, podgrzewanie wody, </t>
  </si>
  <si>
    <t>ul. Tuskera 6,                 
 44-325 Mszana</t>
  </si>
  <si>
    <t>wykorzystanie na potrzeby własne:
ogrzewanie obiektu, podgrzewanie wody</t>
  </si>
  <si>
    <t>ul. Centralna 93 A             
 44-323 Połomia</t>
  </si>
  <si>
    <t>wykorzystanie na potrzeby własne:
ogrzewanie obiektu, podgrzewanie wody,</t>
  </si>
  <si>
    <t xml:space="preserve">Gminny Ośrodek Sportu                   </t>
  </si>
  <si>
    <t>ul. Centralna 83 A             
 44-323 Połomia</t>
  </si>
  <si>
    <t>Gminny Ośrodek Sportu</t>
  </si>
  <si>
    <t>ul. Szkolna 6,                 
 44-325 Mszana</t>
  </si>
  <si>
    <t>ul. Tuskera 1,                 
 44-325 Mszana</t>
  </si>
  <si>
    <t>podatek akcyzowy</t>
  </si>
  <si>
    <t>zw.</t>
  </si>
  <si>
    <t xml:space="preserve">Szkoła Podstawowa 
w Gogołowej
</t>
  </si>
  <si>
    <t>ul. Centralna 93,                              44-323 Połomia</t>
  </si>
  <si>
    <t>PI.271.12.2021</t>
  </si>
  <si>
    <t>Zał. Nr 1 do swz</t>
  </si>
  <si>
    <t>określony 
do 31.12.2021r.</t>
  </si>
  <si>
    <t>01.01.2022r.</t>
  </si>
  <si>
    <t>czwarta</t>
  </si>
  <si>
    <t>druga</t>
  </si>
  <si>
    <t xml:space="preserve">Po Prostu Energia S.A.  ul. Armii Ludowej 26, 
00-609 Warszawa </t>
  </si>
  <si>
    <t>NABYWCA faktur VAT</t>
  </si>
  <si>
    <t>ODBIORCA faktur VAT</t>
  </si>
  <si>
    <t>Lokalizacja punktu poboru gazu</t>
  </si>
  <si>
    <t xml:space="preserve">
Grupa taryfowa wg operatora                              PGNiG </t>
  </si>
  <si>
    <t>Moc umowna kWh/h</t>
  </si>
  <si>
    <t>Urząd Gminy Mszana,                                                ul. 1 Maja 81,                          44-325 Mszana</t>
  </si>
  <si>
    <t xml:space="preserve">8018590365500000026111
</t>
  </si>
  <si>
    <t>W-5.1</t>
  </si>
  <si>
    <t>Prognoza zużycia paliwa gazowego 
na 2022 rok</t>
  </si>
  <si>
    <t xml:space="preserve">8018590365500000026159
</t>
  </si>
  <si>
    <t xml:space="preserve">Szkoła Podstawowa w Gogołowej,                                                ul. Wiejska 89,                        Gogołowa,                                             44-323 Połomia
</t>
  </si>
  <si>
    <t xml:space="preserve">8018590365500000026142
</t>
  </si>
  <si>
    <t>5920341</t>
  </si>
  <si>
    <t xml:space="preserve">8018590365500000015788
</t>
  </si>
  <si>
    <t>XI1700722822</t>
  </si>
  <si>
    <t xml:space="preserve">8018590365500011419247
</t>
  </si>
  <si>
    <t>W-4</t>
  </si>
  <si>
    <t>XI9801039214</t>
  </si>
  <si>
    <t xml:space="preserve">8018590365500013262360
</t>
  </si>
  <si>
    <t>W-3.6</t>
  </si>
  <si>
    <t>XM9900177500</t>
  </si>
  <si>
    <t xml:space="preserve">8018590365500013296334
</t>
  </si>
  <si>
    <t>XM9900009805</t>
  </si>
  <si>
    <t xml:space="preserve">8018590365500013296327
</t>
  </si>
  <si>
    <t>XM1902276258</t>
  </si>
  <si>
    <t xml:space="preserve">8018590365500018808846
</t>
  </si>
  <si>
    <t>XI0200040120</t>
  </si>
  <si>
    <t xml:space="preserve">8018590365500018439286
</t>
  </si>
  <si>
    <t>16562082</t>
  </si>
  <si>
    <t xml:space="preserve">8018590365500000051663
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</si>
</sst>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Verdana"/>
      <family val="2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8"/>
      <color rgb="FF00B050"/>
      <name val="Arial"/>
      <family val="2"/>
      <charset val="238"/>
    </font>
    <font>
      <sz val="9"/>
      <name val="Arial"/>
      <family val="2"/>
    </font>
    <font>
      <sz val="9"/>
      <name val="Arial"/>
      <family val="2"/>
      <charset val="238"/>
    </font>
    <font>
      <sz val="9"/>
      <color rgb="FF00B050"/>
      <name val="Arial"/>
      <family val="2"/>
      <charset val="238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color rgb="FF7030A0"/>
      <name val="Arial"/>
      <family val="2"/>
    </font>
    <font>
      <sz val="10"/>
      <color rgb="FF7030A0"/>
      <name val="Arial"/>
      <family val="2"/>
    </font>
    <font>
      <sz val="9"/>
      <color rgb="FFFF0000"/>
      <name val="Arial"/>
      <family val="2"/>
    </font>
    <font>
      <b/>
      <sz val="8"/>
      <color rgb="FFFF0000"/>
      <name val="Arial"/>
      <family val="2"/>
      <charset val="238"/>
    </font>
    <font>
      <sz val="9"/>
      <color rgb="FF00B050"/>
      <name val="Arial"/>
      <family val="2"/>
    </font>
    <font>
      <sz val="8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CC"/>
        <bgColor indexed="42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theme="4" tint="0.79998168889431442"/>
        <bgColor indexed="42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indexed="42"/>
      </patternFill>
    </fill>
    <fill>
      <patternFill patternType="solid">
        <fgColor theme="4" tint="0.39997558519241921"/>
        <bgColor indexed="9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3" fillId="0" borderId="2" xfId="0" applyFont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0" fillId="0" borderId="0" xfId="0" applyBorder="1" applyAlignment="1">
      <alignment horizontal="center" vertical="center" wrapText="1"/>
    </xf>
    <xf numFmtId="0" fontId="14" fillId="6" borderId="2" xfId="0" applyFont="1" applyFill="1" applyBorder="1"/>
    <xf numFmtId="0" fontId="14" fillId="0" borderId="0" xfId="0" applyFont="1"/>
    <xf numFmtId="0" fontId="16" fillId="0" borderId="0" xfId="0" applyFont="1"/>
    <xf numFmtId="0" fontId="5" fillId="9" borderId="0" xfId="0" applyFont="1" applyFill="1" applyBorder="1"/>
    <xf numFmtId="0" fontId="3" fillId="9" borderId="0" xfId="0" applyFont="1" applyFill="1" applyBorder="1"/>
    <xf numFmtId="0" fontId="10" fillId="0" borderId="0" xfId="0" applyFont="1"/>
    <xf numFmtId="0" fontId="3" fillId="9" borderId="0" xfId="0" applyFont="1" applyFill="1" applyBorder="1" applyAlignment="1">
      <alignment vertical="center"/>
    </xf>
    <xf numFmtId="0" fontId="3" fillId="9" borderId="0" xfId="0" applyFont="1" applyFill="1" applyBorder="1" applyAlignment="1">
      <alignment horizontal="center" vertical="center"/>
    </xf>
    <xf numFmtId="0" fontId="3" fillId="9" borderId="0" xfId="0" applyFont="1" applyFill="1" applyBorder="1" applyAlignment="1">
      <alignment wrapText="1"/>
    </xf>
    <xf numFmtId="0" fontId="0" fillId="9" borderId="0" xfId="0" applyFill="1" applyBorder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vertical="center"/>
    </xf>
    <xf numFmtId="0" fontId="18" fillId="0" borderId="0" xfId="0" applyFont="1"/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1" fontId="10" fillId="2" borderId="2" xfId="0" applyNumberFormat="1" applyFont="1" applyFill="1" applyBorder="1" applyAlignment="1">
      <alignment horizontal="center" vertical="center" wrapText="1"/>
    </xf>
    <xf numFmtId="1" fontId="10" fillId="2" borderId="2" xfId="0" quotePrefix="1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3" fontId="6" fillId="5" borderId="2" xfId="0" applyNumberFormat="1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1" fontId="9" fillId="2" borderId="2" xfId="0" applyNumberFormat="1" applyFont="1" applyFill="1" applyBorder="1" applyAlignment="1">
      <alignment horizontal="center" vertical="center" wrapText="1"/>
    </xf>
    <xf numFmtId="1" fontId="9" fillId="2" borderId="2" xfId="0" quotePrefix="1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3" fontId="13" fillId="5" borderId="2" xfId="0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12" fillId="6" borderId="2" xfId="0" applyNumberFormat="1" applyFont="1" applyFill="1" applyBorder="1" applyAlignment="1" applyProtection="1">
      <alignment horizontal="center" vertical="center" wrapText="1"/>
    </xf>
    <xf numFmtId="1" fontId="9" fillId="7" borderId="2" xfId="0" quotePrefix="1" applyNumberFormat="1" applyFont="1" applyFill="1" applyBorder="1" applyAlignment="1">
      <alignment horizontal="center" vertical="center" wrapText="1"/>
    </xf>
    <xf numFmtId="1" fontId="13" fillId="7" borderId="2" xfId="0" quotePrefix="1" applyNumberFormat="1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/>
    </xf>
    <xf numFmtId="3" fontId="13" fillId="7" borderId="2" xfId="0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/>
    </xf>
    <xf numFmtId="0" fontId="17" fillId="6" borderId="2" xfId="0" applyFont="1" applyFill="1" applyBorder="1" applyAlignment="1">
      <alignment horizontal="center" vertical="center" wrapText="1"/>
    </xf>
    <xf numFmtId="0" fontId="17" fillId="7" borderId="2" xfId="0" applyFont="1" applyFill="1" applyBorder="1" applyAlignment="1">
      <alignment horizontal="center" vertical="center" wrapText="1"/>
    </xf>
    <xf numFmtId="1" fontId="13" fillId="7" borderId="2" xfId="0" applyNumberFormat="1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7" fillId="6" borderId="2" xfId="0" applyNumberFormat="1" applyFont="1" applyFill="1" applyBorder="1" applyAlignment="1" applyProtection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3" fontId="13" fillId="7" borderId="2" xfId="0" applyNumberFormat="1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" fontId="10" fillId="4" borderId="5" xfId="0" applyNumberFormat="1" applyFont="1" applyFill="1" applyBorder="1" applyAlignment="1">
      <alignment horizontal="center" vertical="center"/>
    </xf>
    <xf numFmtId="1" fontId="15" fillId="4" borderId="5" xfId="0" applyNumberFormat="1" applyFont="1" applyFill="1" applyBorder="1" applyAlignment="1">
      <alignment horizontal="center" vertical="center"/>
    </xf>
    <xf numFmtId="164" fontId="9" fillId="8" borderId="5" xfId="0" applyNumberFormat="1" applyFont="1" applyFill="1" applyBorder="1" applyAlignment="1">
      <alignment horizontal="center" vertical="center"/>
    </xf>
    <xf numFmtId="164" fontId="9" fillId="8" borderId="5" xfId="0" applyNumberFormat="1" applyFont="1" applyFill="1" applyBorder="1" applyAlignment="1">
      <alignment horizontal="center" vertical="center" wrapText="1"/>
    </xf>
    <xf numFmtId="164" fontId="17" fillId="8" borderId="5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wrapText="1"/>
    </xf>
    <xf numFmtId="3" fontId="14" fillId="6" borderId="6" xfId="0" applyNumberFormat="1" applyFont="1" applyFill="1" applyBorder="1"/>
    <xf numFmtId="0" fontId="14" fillId="6" borderId="6" xfId="0" applyFont="1" applyFill="1" applyBorder="1"/>
    <xf numFmtId="0" fontId="0" fillId="0" borderId="0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3" fontId="7" fillId="5" borderId="4" xfId="0" applyNumberFormat="1" applyFont="1" applyFill="1" applyBorder="1" applyAlignment="1">
      <alignment horizontal="center" vertical="center" wrapText="1"/>
    </xf>
    <xf numFmtId="3" fontId="7" fillId="5" borderId="4" xfId="0" applyNumberFormat="1" applyFont="1" applyFill="1" applyBorder="1" applyAlignment="1">
      <alignment horizontal="center" vertical="center"/>
    </xf>
    <xf numFmtId="3" fontId="0" fillId="0" borderId="4" xfId="0" applyNumberFormat="1" applyBorder="1"/>
    <xf numFmtId="3" fontId="13" fillId="7" borderId="4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tabSelected="1" view="pageBreakPreview" topLeftCell="A4" zoomScale="90" zoomScaleNormal="100" zoomScaleSheetLayoutView="90" workbookViewId="0">
      <selection activeCell="O10" sqref="O10:O11"/>
    </sheetView>
  </sheetViews>
  <sheetFormatPr defaultColWidth="11.5703125" defaultRowHeight="12.75"/>
  <cols>
    <col min="1" max="1" width="4.42578125" style="19" customWidth="1"/>
    <col min="2" max="2" width="15" style="5" customWidth="1"/>
    <col min="3" max="3" width="15" style="20" customWidth="1"/>
    <col min="4" max="5" width="13.5703125" style="20" customWidth="1"/>
    <col min="6" max="6" width="12.28515625" style="20" customWidth="1"/>
    <col min="7" max="7" width="10.28515625" style="5" customWidth="1"/>
    <col min="8" max="8" width="13.5703125" style="21" customWidth="1"/>
    <col min="9" max="9" width="10" style="21" customWidth="1"/>
    <col min="10" max="10" width="7.85546875" style="5" customWidth="1"/>
    <col min="11" max="11" width="16.7109375" style="4" customWidth="1"/>
    <col min="12" max="12" width="10.5703125" customWidth="1"/>
    <col min="16" max="16" width="10.42578125" customWidth="1"/>
    <col min="17" max="17" width="7.140625" customWidth="1"/>
    <col min="18" max="18" width="5.28515625" customWidth="1"/>
  </cols>
  <sheetData>
    <row r="1" spans="1:18" s="1" customFormat="1" ht="15.75" customHeight="1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</row>
    <row r="2" spans="1:18" ht="16.5" customHeight="1" thickBot="1">
      <c r="A2" s="22" t="s">
        <v>45</v>
      </c>
      <c r="B2" s="2"/>
      <c r="C2" s="3"/>
      <c r="D2" s="3"/>
      <c r="E2" s="3"/>
      <c r="F2" s="3"/>
      <c r="G2" s="28"/>
      <c r="H2" s="28"/>
      <c r="I2" s="28"/>
      <c r="J2" s="28"/>
      <c r="K2" s="77"/>
      <c r="P2" s="25" t="s">
        <v>46</v>
      </c>
      <c r="Q2" s="25"/>
      <c r="R2" s="25"/>
    </row>
    <row r="3" spans="1:18" s="8" customFormat="1" ht="80.25" customHeight="1" thickBot="1">
      <c r="A3" s="24" t="s">
        <v>1</v>
      </c>
      <c r="B3" s="24" t="s">
        <v>2</v>
      </c>
      <c r="C3" s="24" t="s">
        <v>52</v>
      </c>
      <c r="D3" s="24" t="s">
        <v>53</v>
      </c>
      <c r="E3" s="24" t="s">
        <v>54</v>
      </c>
      <c r="F3" s="32" t="s">
        <v>3</v>
      </c>
      <c r="G3" s="32" t="s">
        <v>4</v>
      </c>
      <c r="H3" s="24" t="s">
        <v>5</v>
      </c>
      <c r="I3" s="33" t="s">
        <v>55</v>
      </c>
      <c r="J3" s="67" t="s">
        <v>56</v>
      </c>
      <c r="K3" s="78" t="s">
        <v>60</v>
      </c>
      <c r="L3" s="73" t="s">
        <v>6</v>
      </c>
      <c r="M3" s="6" t="s">
        <v>7</v>
      </c>
      <c r="N3" s="6" t="s">
        <v>8</v>
      </c>
      <c r="O3" s="6" t="s">
        <v>9</v>
      </c>
      <c r="P3" s="6" t="s">
        <v>10</v>
      </c>
      <c r="Q3" s="7" t="s">
        <v>11</v>
      </c>
      <c r="R3" s="7" t="s">
        <v>41</v>
      </c>
    </row>
    <row r="4" spans="1:18" ht="44.25" customHeight="1" thickBot="1">
      <c r="A4" s="34">
        <v>1</v>
      </c>
      <c r="B4" s="35" t="s">
        <v>12</v>
      </c>
      <c r="C4" s="35" t="s">
        <v>14</v>
      </c>
      <c r="D4" s="35" t="s">
        <v>57</v>
      </c>
      <c r="E4" s="35" t="s">
        <v>13</v>
      </c>
      <c r="F4" s="36" t="s">
        <v>16</v>
      </c>
      <c r="G4" s="37" t="s">
        <v>17</v>
      </c>
      <c r="H4" s="38">
        <v>219221</v>
      </c>
      <c r="I4" s="39" t="s">
        <v>59</v>
      </c>
      <c r="J4" s="68">
        <v>165</v>
      </c>
      <c r="K4" s="79">
        <v>409000</v>
      </c>
      <c r="L4" s="74" t="s">
        <v>18</v>
      </c>
      <c r="M4" s="27" t="s">
        <v>18</v>
      </c>
      <c r="N4" s="40" t="s">
        <v>51</v>
      </c>
      <c r="O4" s="26" t="s">
        <v>47</v>
      </c>
      <c r="P4" s="27" t="s">
        <v>48</v>
      </c>
      <c r="Q4" s="27" t="s">
        <v>49</v>
      </c>
      <c r="R4" s="41" t="s">
        <v>42</v>
      </c>
    </row>
    <row r="5" spans="1:18" ht="40.5" customHeight="1" thickBot="1">
      <c r="A5" s="34"/>
      <c r="B5" s="35"/>
      <c r="C5" s="35"/>
      <c r="D5" s="35"/>
      <c r="E5" s="35"/>
      <c r="F5" s="36"/>
      <c r="G5" s="37"/>
      <c r="H5" s="42" t="s">
        <v>58</v>
      </c>
      <c r="I5" s="39"/>
      <c r="J5" s="68"/>
      <c r="K5" s="79"/>
      <c r="L5" s="74"/>
      <c r="M5" s="27"/>
      <c r="N5" s="40"/>
      <c r="O5" s="27"/>
      <c r="P5" s="27"/>
      <c r="Q5" s="27"/>
      <c r="R5" s="41"/>
    </row>
    <row r="6" spans="1:18" ht="45.75" customHeight="1" thickBot="1">
      <c r="A6" s="34">
        <v>2</v>
      </c>
      <c r="B6" s="43" t="s">
        <v>19</v>
      </c>
      <c r="C6" s="35" t="s">
        <v>14</v>
      </c>
      <c r="D6" s="43" t="s">
        <v>21</v>
      </c>
      <c r="E6" s="35" t="s">
        <v>20</v>
      </c>
      <c r="F6" s="36" t="s">
        <v>22</v>
      </c>
      <c r="G6" s="37" t="s">
        <v>17</v>
      </c>
      <c r="H6" s="38">
        <v>30784003</v>
      </c>
      <c r="I6" s="39" t="s">
        <v>59</v>
      </c>
      <c r="J6" s="68">
        <v>219</v>
      </c>
      <c r="K6" s="80">
        <v>195000</v>
      </c>
      <c r="L6" s="74" t="s">
        <v>18</v>
      </c>
      <c r="M6" s="27" t="s">
        <v>18</v>
      </c>
      <c r="N6" s="40" t="s">
        <v>51</v>
      </c>
      <c r="O6" s="26" t="s">
        <v>47</v>
      </c>
      <c r="P6" s="27" t="s">
        <v>48</v>
      </c>
      <c r="Q6" s="27" t="s">
        <v>49</v>
      </c>
      <c r="R6" s="41" t="s">
        <v>42</v>
      </c>
    </row>
    <row r="7" spans="1:18" ht="46.5" customHeight="1" thickBot="1">
      <c r="A7" s="34"/>
      <c r="B7" s="43"/>
      <c r="C7" s="35"/>
      <c r="D7" s="43"/>
      <c r="E7" s="35"/>
      <c r="F7" s="36"/>
      <c r="G7" s="37"/>
      <c r="H7" s="42" t="s">
        <v>61</v>
      </c>
      <c r="I7" s="39"/>
      <c r="J7" s="68"/>
      <c r="K7" s="81"/>
      <c r="L7" s="74"/>
      <c r="M7" s="27"/>
      <c r="N7" s="40"/>
      <c r="O7" s="27"/>
      <c r="P7" s="27"/>
      <c r="Q7" s="27"/>
      <c r="R7" s="41"/>
    </row>
    <row r="8" spans="1:18" ht="37.5" customHeight="1" thickBot="1">
      <c r="A8" s="34">
        <v>3</v>
      </c>
      <c r="B8" s="43" t="s">
        <v>43</v>
      </c>
      <c r="C8" s="35" t="s">
        <v>14</v>
      </c>
      <c r="D8" s="43" t="s">
        <v>62</v>
      </c>
      <c r="E8" s="35" t="s">
        <v>23</v>
      </c>
      <c r="F8" s="36" t="s">
        <v>22</v>
      </c>
      <c r="G8" s="37" t="s">
        <v>17</v>
      </c>
      <c r="H8" s="38">
        <v>5920538</v>
      </c>
      <c r="I8" s="39" t="s">
        <v>59</v>
      </c>
      <c r="J8" s="68">
        <v>274</v>
      </c>
      <c r="K8" s="80">
        <v>469000</v>
      </c>
      <c r="L8" s="74" t="s">
        <v>18</v>
      </c>
      <c r="M8" s="27" t="s">
        <v>18</v>
      </c>
      <c r="N8" s="40" t="s">
        <v>51</v>
      </c>
      <c r="O8" s="26" t="s">
        <v>47</v>
      </c>
      <c r="P8" s="27" t="s">
        <v>48</v>
      </c>
      <c r="Q8" s="27" t="s">
        <v>49</v>
      </c>
      <c r="R8" s="41" t="s">
        <v>42</v>
      </c>
    </row>
    <row r="9" spans="1:18" ht="49.5" customHeight="1" thickBot="1">
      <c r="A9" s="34"/>
      <c r="B9" s="43"/>
      <c r="C9" s="35"/>
      <c r="D9" s="43"/>
      <c r="E9" s="35"/>
      <c r="F9" s="36"/>
      <c r="G9" s="37"/>
      <c r="H9" s="42" t="s">
        <v>63</v>
      </c>
      <c r="I9" s="39"/>
      <c r="J9" s="68"/>
      <c r="K9" s="80"/>
      <c r="L9" s="74"/>
      <c r="M9" s="27"/>
      <c r="N9" s="40"/>
      <c r="O9" s="27"/>
      <c r="P9" s="27"/>
      <c r="Q9" s="27"/>
      <c r="R9" s="41"/>
    </row>
    <row r="10" spans="1:18" ht="45" customHeight="1" thickBot="1">
      <c r="A10" s="34">
        <v>4</v>
      </c>
      <c r="B10" s="43" t="s">
        <v>24</v>
      </c>
      <c r="C10" s="35" t="s">
        <v>14</v>
      </c>
      <c r="D10" s="43" t="s">
        <v>26</v>
      </c>
      <c r="E10" s="35" t="s">
        <v>25</v>
      </c>
      <c r="F10" s="36" t="s">
        <v>22</v>
      </c>
      <c r="G10" s="37" t="s">
        <v>17</v>
      </c>
      <c r="H10" s="44" t="s">
        <v>80</v>
      </c>
      <c r="I10" s="39" t="s">
        <v>59</v>
      </c>
      <c r="J10" s="68">
        <v>329</v>
      </c>
      <c r="K10" s="80">
        <v>712000</v>
      </c>
      <c r="L10" s="74" t="s">
        <v>18</v>
      </c>
      <c r="M10" s="27" t="s">
        <v>18</v>
      </c>
      <c r="N10" s="40" t="s">
        <v>51</v>
      </c>
      <c r="O10" s="26" t="s">
        <v>47</v>
      </c>
      <c r="P10" s="27" t="s">
        <v>48</v>
      </c>
      <c r="Q10" s="27" t="s">
        <v>49</v>
      </c>
      <c r="R10" s="41" t="s">
        <v>42</v>
      </c>
    </row>
    <row r="11" spans="1:18" ht="42" customHeight="1" thickBot="1">
      <c r="A11" s="34"/>
      <c r="B11" s="43"/>
      <c r="C11" s="35"/>
      <c r="D11" s="43"/>
      <c r="E11" s="35"/>
      <c r="F11" s="36"/>
      <c r="G11" s="37"/>
      <c r="H11" s="42" t="s">
        <v>81</v>
      </c>
      <c r="I11" s="39"/>
      <c r="J11" s="68"/>
      <c r="K11" s="80"/>
      <c r="L11" s="74"/>
      <c r="M11" s="27"/>
      <c r="N11" s="40"/>
      <c r="O11" s="27"/>
      <c r="P11" s="27"/>
      <c r="Q11" s="27"/>
      <c r="R11" s="41"/>
    </row>
    <row r="12" spans="1:18" s="10" customFormat="1" ht="45" customHeight="1" thickBot="1">
      <c r="A12" s="34">
        <v>5</v>
      </c>
      <c r="B12" s="43" t="s">
        <v>28</v>
      </c>
      <c r="C12" s="35" t="s">
        <v>14</v>
      </c>
      <c r="D12" s="43" t="s">
        <v>30</v>
      </c>
      <c r="E12" s="35" t="s">
        <v>29</v>
      </c>
      <c r="F12" s="45" t="s">
        <v>31</v>
      </c>
      <c r="G12" s="46" t="s">
        <v>17</v>
      </c>
      <c r="H12" s="47" t="s">
        <v>64</v>
      </c>
      <c r="I12" s="48" t="s">
        <v>59</v>
      </c>
      <c r="J12" s="69"/>
      <c r="K12" s="80">
        <v>721000</v>
      </c>
      <c r="L12" s="74" t="s">
        <v>18</v>
      </c>
      <c r="M12" s="27" t="s">
        <v>18</v>
      </c>
      <c r="N12" s="40" t="s">
        <v>51</v>
      </c>
      <c r="O12" s="26" t="s">
        <v>47</v>
      </c>
      <c r="P12" s="27" t="s">
        <v>48</v>
      </c>
      <c r="Q12" s="27" t="s">
        <v>50</v>
      </c>
      <c r="R12" s="41" t="s">
        <v>42</v>
      </c>
    </row>
    <row r="13" spans="1:18" s="11" customFormat="1" ht="42" customHeight="1" thickBot="1">
      <c r="A13" s="34"/>
      <c r="B13" s="43"/>
      <c r="C13" s="35"/>
      <c r="D13" s="43"/>
      <c r="E13" s="35"/>
      <c r="F13" s="45"/>
      <c r="G13" s="46"/>
      <c r="H13" s="49" t="s">
        <v>65</v>
      </c>
      <c r="I13" s="48"/>
      <c r="J13" s="69"/>
      <c r="K13" s="80"/>
      <c r="L13" s="74"/>
      <c r="M13" s="27"/>
      <c r="N13" s="40"/>
      <c r="O13" s="27"/>
      <c r="P13" s="27"/>
      <c r="Q13" s="27"/>
      <c r="R13" s="41"/>
    </row>
    <row r="14" spans="1:18" s="11" customFormat="1" ht="15" customHeight="1" thickBot="1">
      <c r="A14" s="50"/>
      <c r="B14" s="51"/>
      <c r="C14" s="52"/>
      <c r="D14" s="52"/>
      <c r="E14" s="52"/>
      <c r="F14" s="53"/>
      <c r="G14" s="54" t="s">
        <v>27</v>
      </c>
      <c r="H14" s="55" t="s">
        <v>59</v>
      </c>
      <c r="I14" s="56">
        <v>5</v>
      </c>
      <c r="J14" s="70"/>
      <c r="K14" s="82"/>
      <c r="L14" s="75"/>
      <c r="M14" s="9"/>
      <c r="N14" s="9"/>
      <c r="O14" s="9"/>
      <c r="P14" s="9"/>
      <c r="Q14" s="9"/>
      <c r="R14" s="9"/>
    </row>
    <row r="15" spans="1:18" s="10" customFormat="1" ht="36" customHeight="1" thickBot="1">
      <c r="A15" s="57">
        <v>6</v>
      </c>
      <c r="B15" s="43" t="s">
        <v>28</v>
      </c>
      <c r="C15" s="35" t="s">
        <v>14</v>
      </c>
      <c r="D15" s="43" t="s">
        <v>30</v>
      </c>
      <c r="E15" s="35" t="s">
        <v>44</v>
      </c>
      <c r="F15" s="45" t="s">
        <v>31</v>
      </c>
      <c r="G15" s="46" t="s">
        <v>17</v>
      </c>
      <c r="H15" s="47" t="s">
        <v>66</v>
      </c>
      <c r="I15" s="48" t="s">
        <v>68</v>
      </c>
      <c r="J15" s="69">
        <v>110</v>
      </c>
      <c r="K15" s="80">
        <v>113000</v>
      </c>
      <c r="L15" s="74" t="s">
        <v>18</v>
      </c>
      <c r="M15" s="27" t="s">
        <v>18</v>
      </c>
      <c r="N15" s="40" t="s">
        <v>51</v>
      </c>
      <c r="O15" s="26" t="s">
        <v>47</v>
      </c>
      <c r="P15" s="27" t="s">
        <v>48</v>
      </c>
      <c r="Q15" s="27" t="s">
        <v>49</v>
      </c>
      <c r="R15" s="41" t="s">
        <v>42</v>
      </c>
    </row>
    <row r="16" spans="1:18" s="11" customFormat="1" ht="51" customHeight="1" thickBot="1">
      <c r="A16" s="57"/>
      <c r="B16" s="43"/>
      <c r="C16" s="35"/>
      <c r="D16" s="43"/>
      <c r="E16" s="35"/>
      <c r="F16" s="45"/>
      <c r="G16" s="46"/>
      <c r="H16" s="58" t="s">
        <v>67</v>
      </c>
      <c r="I16" s="48"/>
      <c r="J16" s="69"/>
      <c r="K16" s="80"/>
      <c r="L16" s="74"/>
      <c r="M16" s="27"/>
      <c r="N16" s="40"/>
      <c r="O16" s="27"/>
      <c r="P16" s="27"/>
      <c r="Q16" s="27"/>
      <c r="R16" s="41"/>
    </row>
    <row r="17" spans="1:18" s="11" customFormat="1" ht="15" customHeight="1" thickBot="1">
      <c r="A17" s="59"/>
      <c r="B17" s="60"/>
      <c r="C17" s="60"/>
      <c r="D17" s="60"/>
      <c r="E17" s="60"/>
      <c r="F17" s="61"/>
      <c r="G17" s="62" t="s">
        <v>27</v>
      </c>
      <c r="H17" s="63" t="s">
        <v>68</v>
      </c>
      <c r="I17" s="56">
        <v>1</v>
      </c>
      <c r="J17" s="71"/>
      <c r="K17" s="82"/>
      <c r="L17" s="75"/>
      <c r="M17" s="9"/>
      <c r="N17" s="9"/>
      <c r="O17" s="9"/>
      <c r="P17" s="9"/>
      <c r="Q17" s="9"/>
      <c r="R17" s="9"/>
    </row>
    <row r="18" spans="1:18" s="11" customFormat="1" ht="47.25" customHeight="1" thickBot="1">
      <c r="A18" s="34">
        <v>7</v>
      </c>
      <c r="B18" s="35" t="s">
        <v>12</v>
      </c>
      <c r="C18" s="35" t="s">
        <v>14</v>
      </c>
      <c r="D18" s="35" t="s">
        <v>15</v>
      </c>
      <c r="E18" s="35" t="s">
        <v>32</v>
      </c>
      <c r="F18" s="45" t="s">
        <v>33</v>
      </c>
      <c r="G18" s="46" t="s">
        <v>17</v>
      </c>
      <c r="H18" s="47" t="s">
        <v>69</v>
      </c>
      <c r="I18" s="48" t="s">
        <v>71</v>
      </c>
      <c r="J18" s="69"/>
      <c r="K18" s="80">
        <v>41500</v>
      </c>
      <c r="L18" s="74" t="s">
        <v>18</v>
      </c>
      <c r="M18" s="27" t="s">
        <v>18</v>
      </c>
      <c r="N18" s="40" t="s">
        <v>51</v>
      </c>
      <c r="O18" s="26" t="s">
        <v>47</v>
      </c>
      <c r="P18" s="27" t="s">
        <v>48</v>
      </c>
      <c r="Q18" s="27" t="s">
        <v>49</v>
      </c>
      <c r="R18" s="41" t="s">
        <v>42</v>
      </c>
    </row>
    <row r="19" spans="1:18" s="11" customFormat="1" ht="37.5" customHeight="1" thickBot="1">
      <c r="A19" s="34"/>
      <c r="B19" s="35"/>
      <c r="C19" s="35"/>
      <c r="D19" s="35"/>
      <c r="E19" s="35"/>
      <c r="F19" s="45"/>
      <c r="G19" s="46"/>
      <c r="H19" s="49" t="s">
        <v>70</v>
      </c>
      <c r="I19" s="48"/>
      <c r="J19" s="69"/>
      <c r="K19" s="80"/>
      <c r="L19" s="74"/>
      <c r="M19" s="27"/>
      <c r="N19" s="40"/>
      <c r="O19" s="27"/>
      <c r="P19" s="27"/>
      <c r="Q19" s="27"/>
      <c r="R19" s="41"/>
    </row>
    <row r="20" spans="1:18" s="11" customFormat="1" ht="46.5" customHeight="1" thickBot="1">
      <c r="A20" s="34">
        <v>8</v>
      </c>
      <c r="B20" s="43" t="s">
        <v>28</v>
      </c>
      <c r="C20" s="35" t="s">
        <v>14</v>
      </c>
      <c r="D20" s="43" t="s">
        <v>30</v>
      </c>
      <c r="E20" s="43" t="s">
        <v>34</v>
      </c>
      <c r="F20" s="45" t="s">
        <v>35</v>
      </c>
      <c r="G20" s="46" t="s">
        <v>17</v>
      </c>
      <c r="H20" s="47" t="s">
        <v>72</v>
      </c>
      <c r="I20" s="48" t="s">
        <v>71</v>
      </c>
      <c r="J20" s="69">
        <v>60</v>
      </c>
      <c r="K20" s="80">
        <v>43000</v>
      </c>
      <c r="L20" s="74" t="s">
        <v>18</v>
      </c>
      <c r="M20" s="27" t="s">
        <v>18</v>
      </c>
      <c r="N20" s="40" t="s">
        <v>51</v>
      </c>
      <c r="O20" s="26" t="s">
        <v>47</v>
      </c>
      <c r="P20" s="27" t="s">
        <v>48</v>
      </c>
      <c r="Q20" s="27" t="s">
        <v>49</v>
      </c>
      <c r="R20" s="41" t="s">
        <v>42</v>
      </c>
    </row>
    <row r="21" spans="1:18" s="11" customFormat="1" ht="37.5" customHeight="1" thickBot="1">
      <c r="A21" s="34"/>
      <c r="B21" s="43"/>
      <c r="C21" s="35"/>
      <c r="D21" s="43"/>
      <c r="E21" s="43"/>
      <c r="F21" s="45"/>
      <c r="G21" s="46"/>
      <c r="H21" s="49" t="s">
        <v>73</v>
      </c>
      <c r="I21" s="48"/>
      <c r="J21" s="69"/>
      <c r="K21" s="80"/>
      <c r="L21" s="74"/>
      <c r="M21" s="27"/>
      <c r="N21" s="40"/>
      <c r="O21" s="27"/>
      <c r="P21" s="27"/>
      <c r="Q21" s="27"/>
      <c r="R21" s="41"/>
    </row>
    <row r="22" spans="1:18" s="11" customFormat="1" ht="47.25" customHeight="1" thickBot="1">
      <c r="A22" s="34">
        <v>9</v>
      </c>
      <c r="B22" s="43" t="s">
        <v>36</v>
      </c>
      <c r="C22" s="35" t="s">
        <v>14</v>
      </c>
      <c r="D22" s="43" t="s">
        <v>30</v>
      </c>
      <c r="E22" s="43" t="s">
        <v>37</v>
      </c>
      <c r="F22" s="45" t="s">
        <v>33</v>
      </c>
      <c r="G22" s="46" t="s">
        <v>17</v>
      </c>
      <c r="H22" s="47" t="s">
        <v>74</v>
      </c>
      <c r="I22" s="48" t="s">
        <v>71</v>
      </c>
      <c r="J22" s="69">
        <v>50</v>
      </c>
      <c r="K22" s="80">
        <v>55000</v>
      </c>
      <c r="L22" s="74" t="s">
        <v>18</v>
      </c>
      <c r="M22" s="27" t="s">
        <v>18</v>
      </c>
      <c r="N22" s="40" t="s">
        <v>51</v>
      </c>
      <c r="O22" s="26" t="s">
        <v>47</v>
      </c>
      <c r="P22" s="27" t="s">
        <v>48</v>
      </c>
      <c r="Q22" s="27" t="s">
        <v>49</v>
      </c>
      <c r="R22" s="41" t="s">
        <v>42</v>
      </c>
    </row>
    <row r="23" spans="1:18" s="11" customFormat="1" ht="37.5" customHeight="1" thickBot="1">
      <c r="A23" s="34"/>
      <c r="B23" s="43"/>
      <c r="C23" s="35"/>
      <c r="D23" s="43"/>
      <c r="E23" s="43"/>
      <c r="F23" s="45"/>
      <c r="G23" s="46"/>
      <c r="H23" s="49" t="s">
        <v>75</v>
      </c>
      <c r="I23" s="48"/>
      <c r="J23" s="69"/>
      <c r="K23" s="80"/>
      <c r="L23" s="74"/>
      <c r="M23" s="27"/>
      <c r="N23" s="40"/>
      <c r="O23" s="27"/>
      <c r="P23" s="27"/>
      <c r="Q23" s="27"/>
      <c r="R23" s="41"/>
    </row>
    <row r="24" spans="1:18" s="10" customFormat="1" ht="45" customHeight="1" thickBot="1">
      <c r="A24" s="57">
        <v>10</v>
      </c>
      <c r="B24" s="35" t="s">
        <v>38</v>
      </c>
      <c r="C24" s="35" t="s">
        <v>14</v>
      </c>
      <c r="D24" s="43" t="s">
        <v>30</v>
      </c>
      <c r="E24" s="43" t="s">
        <v>39</v>
      </c>
      <c r="F24" s="45" t="s">
        <v>31</v>
      </c>
      <c r="G24" s="46" t="s">
        <v>17</v>
      </c>
      <c r="H24" s="47" t="s">
        <v>76</v>
      </c>
      <c r="I24" s="48" t="s">
        <v>71</v>
      </c>
      <c r="J24" s="69"/>
      <c r="K24" s="80">
        <v>41000</v>
      </c>
      <c r="L24" s="74" t="s">
        <v>18</v>
      </c>
      <c r="M24" s="27" t="s">
        <v>18</v>
      </c>
      <c r="N24" s="40" t="s">
        <v>51</v>
      </c>
      <c r="O24" s="26" t="s">
        <v>47</v>
      </c>
      <c r="P24" s="27" t="s">
        <v>48</v>
      </c>
      <c r="Q24" s="27" t="s">
        <v>49</v>
      </c>
      <c r="R24" s="41" t="s">
        <v>42</v>
      </c>
    </row>
    <row r="25" spans="1:18" s="11" customFormat="1" ht="37.5" customHeight="1" thickBot="1">
      <c r="A25" s="57"/>
      <c r="B25" s="35"/>
      <c r="C25" s="35"/>
      <c r="D25" s="43"/>
      <c r="E25" s="43"/>
      <c r="F25" s="45"/>
      <c r="G25" s="46"/>
      <c r="H25" s="49" t="s">
        <v>77</v>
      </c>
      <c r="I25" s="48"/>
      <c r="J25" s="69"/>
      <c r="K25" s="80"/>
      <c r="L25" s="74"/>
      <c r="M25" s="27"/>
      <c r="N25" s="40"/>
      <c r="O25" s="27"/>
      <c r="P25" s="27"/>
      <c r="Q25" s="27"/>
      <c r="R25" s="41"/>
    </row>
    <row r="26" spans="1:18" s="10" customFormat="1" ht="40.5" customHeight="1" thickBot="1">
      <c r="A26" s="57">
        <v>11</v>
      </c>
      <c r="B26" s="35" t="s">
        <v>12</v>
      </c>
      <c r="C26" s="35" t="s">
        <v>14</v>
      </c>
      <c r="D26" s="35" t="s">
        <v>15</v>
      </c>
      <c r="E26" s="43" t="s">
        <v>40</v>
      </c>
      <c r="F26" s="45" t="s">
        <v>31</v>
      </c>
      <c r="G26" s="46" t="s">
        <v>17</v>
      </c>
      <c r="H26" s="47" t="s">
        <v>78</v>
      </c>
      <c r="I26" s="48" t="s">
        <v>71</v>
      </c>
      <c r="J26" s="69"/>
      <c r="K26" s="80">
        <v>35000</v>
      </c>
      <c r="L26" s="74" t="s">
        <v>18</v>
      </c>
      <c r="M26" s="27" t="s">
        <v>18</v>
      </c>
      <c r="N26" s="40" t="s">
        <v>51</v>
      </c>
      <c r="O26" s="26" t="s">
        <v>47</v>
      </c>
      <c r="P26" s="27" t="s">
        <v>48</v>
      </c>
      <c r="Q26" s="27" t="s">
        <v>49</v>
      </c>
      <c r="R26" s="41" t="s">
        <v>42</v>
      </c>
    </row>
    <row r="27" spans="1:18" s="14" customFormat="1" ht="43.5" customHeight="1" thickBot="1">
      <c r="A27" s="57"/>
      <c r="B27" s="35"/>
      <c r="C27" s="35"/>
      <c r="D27" s="35"/>
      <c r="E27" s="43"/>
      <c r="F27" s="45"/>
      <c r="G27" s="46"/>
      <c r="H27" s="49" t="s">
        <v>79</v>
      </c>
      <c r="I27" s="48"/>
      <c r="J27" s="69"/>
      <c r="K27" s="80"/>
      <c r="L27" s="74"/>
      <c r="M27" s="27"/>
      <c r="N27" s="40"/>
      <c r="O27" s="27"/>
      <c r="P27" s="27"/>
      <c r="Q27" s="27"/>
      <c r="R27" s="41"/>
    </row>
    <row r="28" spans="1:18" s="18" customFormat="1" ht="13.5" thickBot="1">
      <c r="A28" s="59"/>
      <c r="B28" s="60"/>
      <c r="C28" s="64"/>
      <c r="D28" s="64"/>
      <c r="E28" s="64"/>
      <c r="F28" s="61"/>
      <c r="G28" s="65" t="s">
        <v>27</v>
      </c>
      <c r="H28" s="63" t="s">
        <v>71</v>
      </c>
      <c r="I28" s="66">
        <v>5</v>
      </c>
      <c r="J28" s="72"/>
      <c r="K28" s="82">
        <f>SUM(K4:K27)</f>
        <v>2834500</v>
      </c>
      <c r="L28" s="76"/>
      <c r="M28" s="9"/>
      <c r="N28" s="9"/>
      <c r="O28" s="9"/>
      <c r="P28" s="9"/>
      <c r="Q28" s="9"/>
      <c r="R28" s="9"/>
    </row>
    <row r="29" spans="1:18" s="18" customFormat="1">
      <c r="A29" s="30"/>
      <c r="B29" s="31"/>
      <c r="C29" s="31"/>
      <c r="D29" s="31"/>
      <c r="E29" s="31"/>
      <c r="F29" s="31"/>
      <c r="G29" s="31"/>
      <c r="H29" s="31"/>
      <c r="I29" s="31"/>
      <c r="J29" s="31"/>
      <c r="K29" s="12"/>
      <c r="L29" s="14"/>
      <c r="M29" s="14"/>
      <c r="N29" s="14"/>
      <c r="O29" s="14"/>
      <c r="P29" s="14"/>
      <c r="Q29" s="14"/>
      <c r="R29" s="14"/>
    </row>
    <row r="30" spans="1:18" s="18" customFormat="1">
      <c r="A30" s="15"/>
      <c r="B30" s="13"/>
      <c r="C30" s="16"/>
      <c r="D30" s="16"/>
      <c r="E30" s="16"/>
      <c r="F30" s="16"/>
      <c r="G30" s="13"/>
      <c r="H30" s="17"/>
      <c r="I30" s="17"/>
      <c r="J30" s="13"/>
      <c r="K30" s="12"/>
    </row>
    <row r="31" spans="1:18">
      <c r="B31" s="23"/>
    </row>
  </sheetData>
  <sheetProtection selectLockedCells="1" selectUnlockedCells="1"/>
  <mergeCells count="191">
    <mergeCell ref="M6:M7"/>
    <mergeCell ref="N6:N7"/>
    <mergeCell ref="O6:O7"/>
    <mergeCell ref="G2:K2"/>
    <mergeCell ref="A4:A5"/>
    <mergeCell ref="B4:B5"/>
    <mergeCell ref="C4:C5"/>
    <mergeCell ref="D4:D5"/>
    <mergeCell ref="F4:F5"/>
    <mergeCell ref="E4:E5"/>
    <mergeCell ref="E6:E7"/>
    <mergeCell ref="K4:K5"/>
    <mergeCell ref="K6:K7"/>
    <mergeCell ref="F8:F9"/>
    <mergeCell ref="G8:G9"/>
    <mergeCell ref="I8:I9"/>
    <mergeCell ref="I6:I7"/>
    <mergeCell ref="A1:Q1"/>
    <mergeCell ref="O4:O5"/>
    <mergeCell ref="P4:P5"/>
    <mergeCell ref="Q4:Q5"/>
    <mergeCell ref="A6:A7"/>
    <mergeCell ref="B6:B7"/>
    <mergeCell ref="C6:C7"/>
    <mergeCell ref="D6:D7"/>
    <mergeCell ref="F6:F7"/>
    <mergeCell ref="G6:G7"/>
    <mergeCell ref="G4:G5"/>
    <mergeCell ref="I4:I5"/>
    <mergeCell ref="J4:J5"/>
    <mergeCell ref="L4:L5"/>
    <mergeCell ref="M4:M5"/>
    <mergeCell ref="N4:N5"/>
    <mergeCell ref="P6:P7"/>
    <mergeCell ref="Q6:Q7"/>
    <mergeCell ref="J6:J7"/>
    <mergeCell ref="L6:L7"/>
    <mergeCell ref="G15:G16"/>
    <mergeCell ref="I15:I16"/>
    <mergeCell ref="J15:J16"/>
    <mergeCell ref="P10:P11"/>
    <mergeCell ref="Q10:Q11"/>
    <mergeCell ref="Q8:Q9"/>
    <mergeCell ref="A10:A11"/>
    <mergeCell ref="B10:B11"/>
    <mergeCell ref="C10:C11"/>
    <mergeCell ref="D10:D11"/>
    <mergeCell ref="F10:F11"/>
    <mergeCell ref="G10:G11"/>
    <mergeCell ref="I10:I11"/>
    <mergeCell ref="J10:J11"/>
    <mergeCell ref="J8:J9"/>
    <mergeCell ref="L8:L9"/>
    <mergeCell ref="M8:M9"/>
    <mergeCell ref="N8:N9"/>
    <mergeCell ref="O8:O9"/>
    <mergeCell ref="P8:P9"/>
    <mergeCell ref="A8:A9"/>
    <mergeCell ref="B8:B9"/>
    <mergeCell ref="C8:C9"/>
    <mergeCell ref="D8:D9"/>
    <mergeCell ref="A18:A19"/>
    <mergeCell ref="B18:B19"/>
    <mergeCell ref="C18:C19"/>
    <mergeCell ref="D18:D19"/>
    <mergeCell ref="F18:F19"/>
    <mergeCell ref="A15:A16"/>
    <mergeCell ref="B15:B16"/>
    <mergeCell ref="C15:C16"/>
    <mergeCell ref="D15:D16"/>
    <mergeCell ref="F15:F16"/>
    <mergeCell ref="P18:P19"/>
    <mergeCell ref="Q18:Q19"/>
    <mergeCell ref="L18:L19"/>
    <mergeCell ref="M18:M19"/>
    <mergeCell ref="N18:N19"/>
    <mergeCell ref="O18:O19"/>
    <mergeCell ref="G18:G19"/>
    <mergeCell ref="I18:I19"/>
    <mergeCell ref="J18:J19"/>
    <mergeCell ref="Q20:Q21"/>
    <mergeCell ref="L20:L21"/>
    <mergeCell ref="M20:M21"/>
    <mergeCell ref="N20:N21"/>
    <mergeCell ref="G20:G21"/>
    <mergeCell ref="I20:I21"/>
    <mergeCell ref="J20:J21"/>
    <mergeCell ref="A20:A21"/>
    <mergeCell ref="B20:B21"/>
    <mergeCell ref="C20:C21"/>
    <mergeCell ref="D20:D21"/>
    <mergeCell ref="F20:F21"/>
    <mergeCell ref="A26:A27"/>
    <mergeCell ref="O22:O23"/>
    <mergeCell ref="P22:P23"/>
    <mergeCell ref="Q22:Q23"/>
    <mergeCell ref="L22:L23"/>
    <mergeCell ref="M22:M23"/>
    <mergeCell ref="N22:N23"/>
    <mergeCell ref="G22:G23"/>
    <mergeCell ref="I22:I23"/>
    <mergeCell ref="J22:J23"/>
    <mergeCell ref="A22:A23"/>
    <mergeCell ref="B22:B23"/>
    <mergeCell ref="C22:C23"/>
    <mergeCell ref="D22:D23"/>
    <mergeCell ref="F22:F23"/>
    <mergeCell ref="A12:A13"/>
    <mergeCell ref="B12:B13"/>
    <mergeCell ref="C12:C13"/>
    <mergeCell ref="D12:D13"/>
    <mergeCell ref="F12:F13"/>
    <mergeCell ref="G12:G13"/>
    <mergeCell ref="I12:I13"/>
    <mergeCell ref="J12:J13"/>
    <mergeCell ref="L12:L13"/>
    <mergeCell ref="R24:R25"/>
    <mergeCell ref="L15:L16"/>
    <mergeCell ref="M15:M16"/>
    <mergeCell ref="N15:N16"/>
    <mergeCell ref="O15:O16"/>
    <mergeCell ref="P15:P16"/>
    <mergeCell ref="Q15:Q16"/>
    <mergeCell ref="R15:R16"/>
    <mergeCell ref="R4:R5"/>
    <mergeCell ref="R6:R7"/>
    <mergeCell ref="R8:R9"/>
    <mergeCell ref="R10:R11"/>
    <mergeCell ref="M12:M13"/>
    <mergeCell ref="N12:N13"/>
    <mergeCell ref="O12:O13"/>
    <mergeCell ref="P12:P13"/>
    <mergeCell ref="Q12:Q13"/>
    <mergeCell ref="R12:R13"/>
    <mergeCell ref="L10:L11"/>
    <mergeCell ref="M10:M11"/>
    <mergeCell ref="N10:N11"/>
    <mergeCell ref="O10:O11"/>
    <mergeCell ref="O20:O21"/>
    <mergeCell ref="P20:P21"/>
    <mergeCell ref="G24:G25"/>
    <mergeCell ref="I24:I25"/>
    <mergeCell ref="J24:J25"/>
    <mergeCell ref="L24:L25"/>
    <mergeCell ref="M24:M25"/>
    <mergeCell ref="N24:N25"/>
    <mergeCell ref="O24:O25"/>
    <mergeCell ref="P24:P25"/>
    <mergeCell ref="Q24:Q25"/>
    <mergeCell ref="A29:J29"/>
    <mergeCell ref="P2:R2"/>
    <mergeCell ref="L26:L27"/>
    <mergeCell ref="M26:M27"/>
    <mergeCell ref="N26:N27"/>
    <mergeCell ref="O26:O27"/>
    <mergeCell ref="P26:P27"/>
    <mergeCell ref="Q26:Q27"/>
    <mergeCell ref="R26:R27"/>
    <mergeCell ref="B26:B27"/>
    <mergeCell ref="C26:C27"/>
    <mergeCell ref="D26:D27"/>
    <mergeCell ref="F26:F27"/>
    <mergeCell ref="G26:G27"/>
    <mergeCell ref="I26:I27"/>
    <mergeCell ref="J26:J27"/>
    <mergeCell ref="R18:R19"/>
    <mergeCell ref="R20:R21"/>
    <mergeCell ref="R22:R23"/>
    <mergeCell ref="A24:A25"/>
    <mergeCell ref="B24:B25"/>
    <mergeCell ref="C24:C25"/>
    <mergeCell ref="D24:D25"/>
    <mergeCell ref="F24:F25"/>
    <mergeCell ref="E8:E9"/>
    <mergeCell ref="E10:E11"/>
    <mergeCell ref="E12:E13"/>
    <mergeCell ref="E15:E16"/>
    <mergeCell ref="E18:E19"/>
    <mergeCell ref="E20:E21"/>
    <mergeCell ref="E22:E23"/>
    <mergeCell ref="E24:E25"/>
    <mergeCell ref="E26:E27"/>
    <mergeCell ref="K8:K9"/>
    <mergeCell ref="K10:K11"/>
    <mergeCell ref="K12:K13"/>
    <mergeCell ref="K15:K16"/>
    <mergeCell ref="K18:K19"/>
    <mergeCell ref="K20:K21"/>
    <mergeCell ref="K22:K23"/>
    <mergeCell ref="K24:K25"/>
    <mergeCell ref="K26:K27"/>
  </mergeCells>
  <printOptions horizontalCentered="1"/>
  <pageMargins left="0.39370078740157483" right="0.23622047244094491" top="0.43307086614173229" bottom="0.35433070866141736" header="0.31496062992125984" footer="0.31496062992125984"/>
  <pageSetup paperSize="9" scale="71" fitToHeight="0" orientation="landscape" useFirstPageNumber="1" r:id="rId1"/>
  <headerFooter alignWithMargins="0"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 do siwz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Banko</dc:creator>
  <cp:lastModifiedBy>Barbara Banko</cp:lastModifiedBy>
  <cp:lastPrinted>2021-10-22T06:44:29Z</cp:lastPrinted>
  <dcterms:created xsi:type="dcterms:W3CDTF">2019-10-16T11:17:03Z</dcterms:created>
  <dcterms:modified xsi:type="dcterms:W3CDTF">2021-10-22T11:03:11Z</dcterms:modified>
</cp:coreProperties>
</file>